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textbook_261/textbook_examples/"/>
    </mc:Choice>
  </mc:AlternateContent>
  <xr:revisionPtr revIDLastSave="82" documentId="8_{0B8715FB-2E99-954B-814A-3C40060B914A}" xr6:coauthVersionLast="47" xr6:coauthVersionMax="47" xr10:uidLastSave="{FD1F511D-E83B-EF43-A0C0-8CB0E8AB4F01}"/>
  <bookViews>
    <workbookView xWindow="0" yWindow="600" windowWidth="38400" windowHeight="21000" activeTab="1" xr2:uid="{00000000-000D-0000-FFFF-FFFF00000000}"/>
  </bookViews>
  <sheets>
    <sheet name="Complete" sheetId="1" r:id="rId1"/>
    <sheet name="Practice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9" i="1" l="1"/>
  <c r="C16" i="1"/>
  <c r="C15" i="1"/>
  <c r="C14" i="1"/>
  <c r="C13" i="1"/>
  <c r="C12" i="1"/>
  <c r="E8" i="1"/>
  <c r="E7" i="1"/>
  <c r="E6" i="1"/>
  <c r="E5" i="1"/>
  <c r="E4" i="1"/>
  <c r="E3" i="1"/>
  <c r="E2" i="1"/>
  <c r="F3" i="1"/>
  <c r="F9" i="1"/>
  <c r="F6" i="1"/>
  <c r="D16" i="1"/>
  <c r="F2" i="1"/>
  <c r="D14" i="1"/>
  <c r="D13" i="1"/>
  <c r="F8" i="1"/>
  <c r="F4" i="1"/>
  <c r="F7" i="1"/>
  <c r="F5" i="1"/>
  <c r="D12" i="1"/>
  <c r="D15" i="1"/>
</calcChain>
</file>

<file path=xl/sharedStrings.xml><?xml version="1.0" encoding="utf-8"?>
<sst xmlns="http://schemas.openxmlformats.org/spreadsheetml/2006/main" count="59" uniqueCount="26">
  <si>
    <t>Field</t>
  </si>
  <si>
    <t>Crop</t>
  </si>
  <si>
    <t>Acres</t>
  </si>
  <si>
    <t>Yield (bu/ac)</t>
  </si>
  <si>
    <t>Above 50?</t>
  </si>
  <si>
    <t>The formula in E</t>
  </si>
  <si>
    <t>North</t>
  </si>
  <si>
    <t>Canola</t>
  </si>
  <si>
    <t>South</t>
  </si>
  <si>
    <t>Wheat</t>
  </si>
  <si>
    <t>Creek</t>
  </si>
  <si>
    <t>Home</t>
  </si>
  <si>
    <t>Barley</t>
  </si>
  <si>
    <t>Rented</t>
  </si>
  <si>
    <t>Airport</t>
  </si>
  <si>
    <t>Hill</t>
  </si>
  <si>
    <t>Slough</t>
  </si>
  <si>
    <t>Questions about a subset</t>
  </si>
  <si>
    <t>How many canola fields?</t>
  </si>
  <si>
    <t>Total canola acres</t>
  </si>
  <si>
    <t>Average canola yield</t>
  </si>
  <si>
    <t>How many yields above 60?</t>
  </si>
  <si>
    <t>Average wheat yield in fields over 250 acres</t>
  </si>
  <si>
    <r>
      <rPr>
        <b/>
        <sz val="12"/>
        <color rgb="FF5C6B62"/>
        <rFont val="Arial"/>
        <family val="2"/>
      </rPr>
      <t>Explanation:</t>
    </r>
    <r>
      <rPr>
        <sz val="12"/>
        <color rgb="FF5C6B62"/>
        <rFont val="Arial"/>
        <family val="2"/>
      </rPr>
      <t xml:space="preserve"> The data has eight fields, each with a crop and a yield.  The functions below all answer questions about a SUBSET of the rows — only the canola fields, only the yields above a threshold.  Column F shows the formula that produced column E.</t>
    </r>
  </si>
  <si>
    <t>&lt;- Set this cell equal to "Yes" if yields are above 50 and "No" if not</t>
  </si>
  <si>
    <t>Total acres in fields with acres&gt;300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</si>
</sst>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rgb="FF4A7C59"/>
      <name val="Arial"/>
      <family val="2"/>
    </font>
    <font>
      <b/>
      <sz val="11"/>
      <color rgb="FFFFFFFF"/>
      <name val="Arial"/>
      <family val="2"/>
    </font>
    <font>
      <sz val="10"/>
      <color rgb="FF24302A"/>
      <name val="Arial"/>
      <family val="2"/>
    </font>
    <font>
      <sz val="10"/>
      <color rgb="FF2F5D46"/>
      <name val="Consolas"/>
      <family val="2"/>
    </font>
    <font>
      <b/>
      <sz val="10"/>
      <color rgb="FF24302A"/>
      <name val="Arial"/>
      <family val="2"/>
    </font>
    <font>
      <sz val="12"/>
      <color rgb="FF5C6B62"/>
      <name val="Arial"/>
      <family val="2"/>
    </font>
    <font>
      <b/>
      <sz val="12"/>
      <color rgb="FF5C6B6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4A7C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4" fillId="0" borderId="0" xfId="0" applyFont="1"/>
    <xf numFmtId="0" fontId="5" fillId="0" borderId="0" xfId="0" applyFont="1"/>
    <xf numFmtId="164" fontId="4" fillId="0" borderId="0" xfId="0" applyNumberFormat="1" applyFont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workbookViewId="0"/>
  </sheetViews>
  <sheetFormatPr baseColWidth="10" defaultColWidth="8.83203125" defaultRowHeight="15" x14ac:dyDescent="0.2"/>
  <cols>
    <col min="1" max="5" width="14" customWidth="1"/>
    <col min="6" max="6" width="29.83203125" customWidth="1"/>
  </cols>
  <sheetData>
    <row r="1" spans="1:6" ht="18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2" t="s">
        <v>5</v>
      </c>
    </row>
    <row r="2" spans="1:6" ht="18" customHeight="1" x14ac:dyDescent="0.2">
      <c r="A2" s="4" t="s">
        <v>6</v>
      </c>
      <c r="B2" s="5" t="s">
        <v>7</v>
      </c>
      <c r="C2" s="6">
        <v>320</v>
      </c>
      <c r="D2" s="7">
        <v>41.2</v>
      </c>
      <c r="E2" s="5" t="str">
        <f t="shared" ref="E2:E8" si="0">IF(D2&gt;50,"Yes","No")</f>
        <v>No</v>
      </c>
      <c r="F2" s="8" t="str">
        <f t="shared" ref="F2:F9" ca="1" si="1">_xlfn.FORMULATEXT(E2)</f>
        <v>=IF(D2&gt;50,"Yes","No")</v>
      </c>
    </row>
    <row r="3" spans="1:6" ht="18" customHeight="1" x14ac:dyDescent="0.2">
      <c r="A3" s="4" t="s">
        <v>8</v>
      </c>
      <c r="B3" s="5" t="s">
        <v>9</v>
      </c>
      <c r="C3" s="6">
        <v>250</v>
      </c>
      <c r="D3" s="7">
        <v>58.6</v>
      </c>
      <c r="E3" s="5" t="str">
        <f t="shared" si="0"/>
        <v>Yes</v>
      </c>
      <c r="F3" s="8" t="str">
        <f t="shared" ca="1" si="1"/>
        <v>=IF(D3&gt;50,"Yes","No")</v>
      </c>
    </row>
    <row r="4" spans="1:6" ht="18" customHeight="1" x14ac:dyDescent="0.2">
      <c r="A4" s="4" t="s">
        <v>10</v>
      </c>
      <c r="B4" s="5" t="s">
        <v>7</v>
      </c>
      <c r="C4" s="6">
        <v>180</v>
      </c>
      <c r="D4" s="7">
        <v>37.9</v>
      </c>
      <c r="E4" s="5" t="str">
        <f t="shared" si="0"/>
        <v>No</v>
      </c>
      <c r="F4" s="8" t="str">
        <f t="shared" ca="1" si="1"/>
        <v>=IF(D4&gt;50,"Yes","No")</v>
      </c>
    </row>
    <row r="5" spans="1:6" ht="18" customHeight="1" x14ac:dyDescent="0.2">
      <c r="A5" s="4" t="s">
        <v>11</v>
      </c>
      <c r="B5" s="5" t="s">
        <v>12</v>
      </c>
      <c r="C5" s="6">
        <v>210</v>
      </c>
      <c r="D5" s="7">
        <v>72.400000000000006</v>
      </c>
      <c r="E5" s="5" t="str">
        <f t="shared" si="0"/>
        <v>Yes</v>
      </c>
      <c r="F5" s="8" t="str">
        <f t="shared" ca="1" si="1"/>
        <v>=IF(D5&gt;50,"Yes","No")</v>
      </c>
    </row>
    <row r="6" spans="1:6" ht="18" customHeight="1" x14ac:dyDescent="0.2">
      <c r="A6" s="4" t="s">
        <v>13</v>
      </c>
      <c r="B6" s="5" t="s">
        <v>9</v>
      </c>
      <c r="C6" s="6">
        <v>400</v>
      </c>
      <c r="D6" s="7">
        <v>61.3</v>
      </c>
      <c r="E6" s="5" t="str">
        <f t="shared" si="0"/>
        <v>Yes</v>
      </c>
      <c r="F6" s="8" t="str">
        <f t="shared" ca="1" si="1"/>
        <v>=IF(D6&gt;50,"Yes","No")</v>
      </c>
    </row>
    <row r="7" spans="1:6" ht="18" customHeight="1" x14ac:dyDescent="0.2">
      <c r="A7" s="4" t="s">
        <v>14</v>
      </c>
      <c r="B7" s="5" t="s">
        <v>7</v>
      </c>
      <c r="C7" s="6">
        <v>150</v>
      </c>
      <c r="D7" s="7">
        <v>44.8</v>
      </c>
      <c r="E7" s="5" t="str">
        <f t="shared" si="0"/>
        <v>No</v>
      </c>
      <c r="F7" s="8" t="str">
        <f t="shared" ca="1" si="1"/>
        <v>=IF(D7&gt;50,"Yes","No")</v>
      </c>
    </row>
    <row r="8" spans="1:6" ht="18" customHeight="1" x14ac:dyDescent="0.2">
      <c r="A8" s="4" t="s">
        <v>15</v>
      </c>
      <c r="B8" s="5" t="s">
        <v>12</v>
      </c>
      <c r="C8" s="6">
        <v>275</v>
      </c>
      <c r="D8" s="7">
        <v>68.099999999999994</v>
      </c>
      <c r="E8" s="5" t="str">
        <f t="shared" si="0"/>
        <v>Yes</v>
      </c>
      <c r="F8" s="8" t="str">
        <f t="shared" ca="1" si="1"/>
        <v>=IF(D8&gt;50,"Yes","No")</v>
      </c>
    </row>
    <row r="9" spans="1:6" ht="18" customHeight="1" x14ac:dyDescent="0.2">
      <c r="A9" s="4" t="s">
        <v>16</v>
      </c>
      <c r="B9" s="5" t="s">
        <v>9</v>
      </c>
      <c r="C9" s="6">
        <v>330</v>
      </c>
      <c r="D9" s="7">
        <v>55.2</v>
      </c>
      <c r="E9" s="5" t="str">
        <f>IF(D9&gt;50,"Yes","No")</f>
        <v>Yes</v>
      </c>
      <c r="F9" s="8" t="str">
        <f t="shared" ca="1" si="1"/>
        <v>=IF(D9&gt;50,"Yes","No")</v>
      </c>
    </row>
    <row r="10" spans="1:6" ht="18" customHeight="1" x14ac:dyDescent="0.2"/>
    <row r="11" spans="1:6" ht="18" customHeight="1" x14ac:dyDescent="0.2">
      <c r="A11" s="9" t="s">
        <v>17</v>
      </c>
    </row>
    <row r="12" spans="1:6" ht="18" customHeight="1" x14ac:dyDescent="0.2">
      <c r="A12" s="12" t="s">
        <v>18</v>
      </c>
      <c r="B12" s="12"/>
      <c r="C12" s="7">
        <f>COUNTIF(B2:B9,"Canola")</f>
        <v>3</v>
      </c>
      <c r="D12" s="15" t="str">
        <f ca="1">_xlfn.FORMULATEXT(C12)</f>
        <v>=COUNTIF(B2:B9,"Canola")</v>
      </c>
      <c r="E12" s="15"/>
      <c r="F12" s="15"/>
    </row>
    <row r="13" spans="1:6" ht="18" customHeight="1" x14ac:dyDescent="0.2">
      <c r="A13" s="12" t="s">
        <v>19</v>
      </c>
      <c r="B13" s="12"/>
      <c r="C13" s="7">
        <f>SUMIF(B2:B9,"Canola",C2:C9)</f>
        <v>650</v>
      </c>
      <c r="D13" s="15" t="str">
        <f ca="1">_xlfn.FORMULATEXT(C13)</f>
        <v>=SUMIF(B2:B9,"Canola",C2:C9)</v>
      </c>
      <c r="E13" s="15"/>
      <c r="F13" s="15"/>
    </row>
    <row r="14" spans="1:6" ht="18" customHeight="1" x14ac:dyDescent="0.2">
      <c r="A14" s="12" t="s">
        <v>20</v>
      </c>
      <c r="B14" s="12"/>
      <c r="C14" s="7">
        <f>AVERAGEIF(B2:B9,"Canola",D2:D9)</f>
        <v>41.3</v>
      </c>
      <c r="D14" s="15" t="str">
        <f ca="1">_xlfn.FORMULATEXT(C14)</f>
        <v>=AVERAGEIF(B2:B9,"Canola",D2:D9)</v>
      </c>
      <c r="E14" s="15"/>
      <c r="F14" s="15"/>
    </row>
    <row r="15" spans="1:6" ht="18" customHeight="1" x14ac:dyDescent="0.2">
      <c r="A15" s="12" t="s">
        <v>21</v>
      </c>
      <c r="B15" s="12"/>
      <c r="C15" s="7">
        <f>COUNTIF(D2:D9,"&gt;60")</f>
        <v>3</v>
      </c>
      <c r="D15" s="15" t="str">
        <f ca="1">_xlfn.FORMULATEXT(C15)</f>
        <v>=COUNTIF(D2:D9,"&gt;60")</v>
      </c>
      <c r="E15" s="15"/>
      <c r="F15" s="15"/>
    </row>
    <row r="16" spans="1:6" ht="32" customHeight="1" x14ac:dyDescent="0.2">
      <c r="A16" s="13" t="s">
        <v>22</v>
      </c>
      <c r="B16" s="13"/>
      <c r="C16" s="7">
        <f>AVERAGEIFS(D2:D9,B2:B9,"Wheat",C2:C9,"&gt;250")</f>
        <v>58.25</v>
      </c>
      <c r="D16" s="15" t="str">
        <f ca="1">_xlfn.FORMULATEXT(C16)</f>
        <v>=AVERAGEIFS(D2:D9,B2:B9,"Wheat",C2:C9,"&gt;250")</v>
      </c>
      <c r="E16" s="15"/>
      <c r="F16" s="15"/>
    </row>
    <row r="17" spans="1:6" ht="18" customHeight="1" x14ac:dyDescent="0.2"/>
    <row r="18" spans="1:6" ht="18" customHeight="1" x14ac:dyDescent="0.2">
      <c r="A18" s="1"/>
    </row>
    <row r="19" spans="1:6" ht="73" customHeight="1" x14ac:dyDescent="0.2">
      <c r="A19" s="14" t="s">
        <v>23</v>
      </c>
      <c r="B19" s="14"/>
      <c r="C19" s="14"/>
      <c r="D19" s="14"/>
      <c r="E19" s="14"/>
      <c r="F19" s="14"/>
    </row>
    <row r="20" spans="1:6" ht="18" customHeight="1" x14ac:dyDescent="0.2"/>
  </sheetData>
  <mergeCells count="11">
    <mergeCell ref="D14:F14"/>
    <mergeCell ref="D15:F15"/>
    <mergeCell ref="D16:F16"/>
    <mergeCell ref="A19:F19"/>
    <mergeCell ref="A12:B12"/>
    <mergeCell ref="A13:B13"/>
    <mergeCell ref="A14:B14"/>
    <mergeCell ref="A15:B15"/>
    <mergeCell ref="A16:B16"/>
    <mergeCell ref="D12:F12"/>
    <mergeCell ref="D13:F1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E69CA5-BF75-1842-9DE4-547EC15BB3C1}">
  <dimension ref="A1:F20"/>
  <sheetViews>
    <sheetView tabSelected="1" zoomScale="200" zoomScaleNormal="200" workbookViewId="0">
      <selection activeCell="C12" sqref="C12"/>
    </sheetView>
  </sheetViews>
  <sheetFormatPr baseColWidth="10" defaultColWidth="8.83203125" defaultRowHeight="15" x14ac:dyDescent="0.2"/>
  <cols>
    <col min="1" max="5" width="14" customWidth="1"/>
  </cols>
  <sheetData>
    <row r="1" spans="1:6" ht="18" customHeight="1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6" ht="18" customHeight="1" x14ac:dyDescent="0.2">
      <c r="A2" s="4" t="s">
        <v>6</v>
      </c>
      <c r="B2" s="5" t="s">
        <v>7</v>
      </c>
      <c r="C2" s="6">
        <v>320</v>
      </c>
      <c r="D2" s="7">
        <v>41.2</v>
      </c>
      <c r="E2" s="5"/>
      <c r="F2" t="s">
        <v>24</v>
      </c>
    </row>
    <row r="3" spans="1:6" ht="18" customHeight="1" x14ac:dyDescent="0.2">
      <c r="A3" s="4" t="s">
        <v>8</v>
      </c>
      <c r="B3" s="5" t="s">
        <v>9</v>
      </c>
      <c r="C3" s="6">
        <v>250</v>
      </c>
      <c r="D3" s="7">
        <v>58.6</v>
      </c>
      <c r="E3" s="5"/>
    </row>
    <row r="4" spans="1:6" ht="18" customHeight="1" x14ac:dyDescent="0.2">
      <c r="A4" s="4" t="s">
        <v>10</v>
      </c>
      <c r="B4" s="5" t="s">
        <v>7</v>
      </c>
      <c r="C4" s="6">
        <v>180</v>
      </c>
      <c r="D4" s="7">
        <v>37.9</v>
      </c>
      <c r="E4" s="5"/>
    </row>
    <row r="5" spans="1:6" ht="18" customHeight="1" x14ac:dyDescent="0.2">
      <c r="A5" s="4" t="s">
        <v>11</v>
      </c>
      <c r="B5" s="5" t="s">
        <v>12</v>
      </c>
      <c r="C5" s="6">
        <v>210</v>
      </c>
      <c r="D5" s="7">
        <v>72.400000000000006</v>
      </c>
      <c r="E5" s="5"/>
    </row>
    <row r="6" spans="1:6" ht="18" customHeight="1" x14ac:dyDescent="0.2">
      <c r="A6" s="4" t="s">
        <v>13</v>
      </c>
      <c r="B6" s="5" t="s">
        <v>9</v>
      </c>
      <c r="C6" s="6">
        <v>400</v>
      </c>
      <c r="D6" s="7">
        <v>61.3</v>
      </c>
      <c r="E6" s="5"/>
    </row>
    <row r="7" spans="1:6" ht="18" customHeight="1" x14ac:dyDescent="0.2">
      <c r="A7" s="4" t="s">
        <v>14</v>
      </c>
      <c r="B7" s="5" t="s">
        <v>7</v>
      </c>
      <c r="C7" s="6">
        <v>150</v>
      </c>
      <c r="D7" s="7">
        <v>44.8</v>
      </c>
      <c r="E7" s="5"/>
    </row>
    <row r="8" spans="1:6" ht="18" customHeight="1" x14ac:dyDescent="0.2">
      <c r="A8" s="4" t="s">
        <v>15</v>
      </c>
      <c r="B8" s="5" t="s">
        <v>12</v>
      </c>
      <c r="C8" s="6">
        <v>275</v>
      </c>
      <c r="D8" s="7">
        <v>68.099999999999994</v>
      </c>
      <c r="E8" s="5"/>
    </row>
    <row r="9" spans="1:6" ht="18" customHeight="1" x14ac:dyDescent="0.2">
      <c r="A9" s="4" t="s">
        <v>16</v>
      </c>
      <c r="B9" s="5" t="s">
        <v>9</v>
      </c>
      <c r="C9" s="6">
        <v>330</v>
      </c>
      <c r="D9" s="7">
        <v>55.2</v>
      </c>
      <c r="E9" s="5"/>
    </row>
    <row r="10" spans="1:6" ht="18" customHeight="1" x14ac:dyDescent="0.2"/>
    <row r="11" spans="1:6" ht="18" customHeight="1" x14ac:dyDescent="0.2">
      <c r="A11" s="9" t="s">
        <v>17</v>
      </c>
    </row>
    <row r="12" spans="1:6" ht="18" customHeight="1" x14ac:dyDescent="0.2">
      <c r="A12" s="12" t="s">
        <v>18</v>
      </c>
      <c r="B12" s="12"/>
      <c r="C12" s="11"/>
      <c r="D12" s="8"/>
      <c r="E12" s="8"/>
    </row>
    <row r="13" spans="1:6" ht="18" customHeight="1" x14ac:dyDescent="0.2">
      <c r="A13" s="12" t="s">
        <v>19</v>
      </c>
      <c r="B13" s="12"/>
      <c r="C13" s="11"/>
      <c r="D13" s="8"/>
      <c r="E13" s="8"/>
    </row>
    <row r="14" spans="1:6" ht="18" customHeight="1" x14ac:dyDescent="0.2">
      <c r="A14" s="12" t="s">
        <v>20</v>
      </c>
      <c r="B14" s="12"/>
      <c r="C14" s="7"/>
      <c r="D14" s="8"/>
      <c r="E14" s="8"/>
    </row>
    <row r="15" spans="1:6" ht="18" customHeight="1" x14ac:dyDescent="0.2">
      <c r="A15" s="12" t="s">
        <v>21</v>
      </c>
      <c r="B15" s="12"/>
      <c r="C15" s="11"/>
      <c r="D15" s="8"/>
      <c r="E15" s="8"/>
    </row>
    <row r="16" spans="1:6" ht="32" customHeight="1" x14ac:dyDescent="0.2">
      <c r="A16" s="13" t="s">
        <v>22</v>
      </c>
      <c r="B16" s="13"/>
      <c r="C16" s="7"/>
      <c r="D16" s="10"/>
      <c r="E16" s="8"/>
    </row>
    <row r="17" spans="1:5" ht="18" customHeight="1" x14ac:dyDescent="0.2">
      <c r="A17" t="s">
        <v>25</v>
      </c>
    </row>
    <row r="18" spans="1:5" ht="18" customHeight="1" x14ac:dyDescent="0.2">
      <c r="A18" s="1"/>
    </row>
    <row r="19" spans="1:5" ht="73" customHeight="1" x14ac:dyDescent="0.2">
      <c r="A19" s="14" t="s">
        <v>23</v>
      </c>
      <c r="B19" s="14"/>
      <c r="C19" s="14"/>
      <c r="D19" s="14"/>
      <c r="E19" s="14"/>
    </row>
    <row r="20" spans="1:5" ht="18" customHeight="1" x14ac:dyDescent="0.2"/>
  </sheetData>
  <mergeCells count="6">
    <mergeCell ref="A15:B15"/>
    <mergeCell ref="A16:B16"/>
    <mergeCell ref="A19:E19"/>
    <mergeCell ref="A12:B12"/>
    <mergeCell ref="A13:B13"/>
    <mergeCell ref="A14:B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Complete</vt:lpstr>
      <vt:lpstr>Practice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Slade, Peter</cp:lastModifiedBy>
  <dcterms:created xsi:type="dcterms:W3CDTF">2026-08-18T03:09:14Z</dcterms:created>
  <dcterms:modified xsi:type="dcterms:W3CDTF">2026-09-02T20:03:45Z</dcterms:modified>
</cp:coreProperties>
</file>